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<sst xmlns="http://schemas.openxmlformats.org/spreadsheetml/2006/main" count="35" uniqueCount="32">
  <si>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INSERISCI LA PERCENTUALE DI SCONTO</t>
  </si>
  <si>
    <r>
      <t xml:space="preserve">Inserisci nel riquadro colorato il NUMERO della percentuale di sconto per ciascun sito che vuoi confrontare, </t>
    </r>
    <r>
      <rPr>
        <b/>
        <sz val="10"/>
        <color indexed="10"/>
        <rFont val="Arial"/>
        <family val="2"/>
      </rPr>
      <t>SENZA il simbolo %</t>
    </r>
    <r>
      <rPr>
        <sz val="10"/>
        <rFont val="Arial"/>
        <family val="2"/>
      </rPr>
      <t xml:space="preserve"> (per es. per uno sconto del 12% scrivi soltanto 12).</t>
    </r>
  </si>
  <si>
    <t>ZOOPLUS.DE</t>
  </si>
  <si>
    <t>ZOOPLUS.CO.UK</t>
  </si>
  <si>
    <t>ZOOPLUS.IT</t>
  </si>
  <si>
    <t>ZP.FR</t>
  </si>
  <si>
    <t>ZP.ES</t>
  </si>
  <si>
    <t>%</t>
  </si>
  <si>
    <t>(se lo sconto non è in percentuale ma fisso, per es. 5 euro, non inserire niente nel campo azzurro e sottrai manualmente i 5 euro dal conto finale).</t>
  </si>
  <si>
    <t>zooplus.co.uk – Attenzione!</t>
  </si>
  <si>
    <t>Per calcolare il valore in euro dei prezzi in sterline, scrivi nel riquadro arancio sottostante il cambio della sterlina al momento dell'acquisto.</t>
  </si>
  <si>
    <t>Il prezzo in euro verrà calcolato automaticamente per ogni singolo prodotto e per il totale.</t>
  </si>
  <si>
    <t>€ → £</t>
  </si>
  <si>
    <r>
      <t xml:space="preserve">Puoi calcolare il cambio corrente su </t>
    </r>
    <r>
      <rPr>
        <sz val="10"/>
        <color indexed="12"/>
        <rFont val="Arial"/>
        <family val="2"/>
      </rPr>
      <t>http://it.finance.yahoo.com/valute/convertitore/#from=GBP;to=EUR;amt=1</t>
    </r>
  </si>
  <si>
    <t>Prodotto</t>
  </si>
  <si>
    <t>quantità</t>
  </si>
  <si>
    <t>.de €/pz.</t>
  </si>
  <si>
    <t>.de totale</t>
  </si>
  <si>
    <t>.co.uk £/pz.</t>
  </si>
  <si>
    <t>.co.uk £ totale</t>
  </si>
  <si>
    <t>co.uk €</t>
  </si>
  <si>
    <t>.it €/pz</t>
  </si>
  <si>
    <t>.it totale</t>
  </si>
  <si>
    <t>.fr €/pz</t>
  </si>
  <si>
    <t>.fr totale</t>
  </si>
  <si>
    <t>.es €/pz</t>
  </si>
  <si>
    <t>.es totale</t>
  </si>
  <si>
    <t>subtotale</t>
  </si>
  <si>
    <r>
      <t>Totale -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corriere Bartolini*</t>
    </r>
  </si>
  <si>
    <r>
      <t xml:space="preserve">Totale - </t>
    </r>
    <r>
      <rPr>
        <b/>
        <sz val="10"/>
        <color indexed="30"/>
        <rFont val="Arial"/>
        <family val="2"/>
      </rPr>
      <t>corriere Gls*</t>
    </r>
  </si>
  <si>
    <t>non previsto per la Spagna</t>
  </si>
  <si>
    <t>*NOTA: le formule sono GIÀ predisposte per riconoscere la cifra che fa la differenza nell'applicazione delle spese di spedizione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</si>
</sst>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[$£-809]#,##0.00;[RED]\-[$£-809]#,##0.00"/>
  </numFmts>
  <fonts count="15">
    <font>
      <sz val="10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sz val="8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6" fontId="1" fillId="0" borderId="0" xfId="0" applyNumberFormat="1" applyFont="1" applyAlignment="1">
      <alignment/>
    </xf>
    <xf numFmtId="165" fontId="0" fillId="2" borderId="0" xfId="0" applyNumberFormat="1" applyFill="1" applyAlignment="1">
      <alignment/>
    </xf>
    <xf numFmtId="164" fontId="2" fillId="3" borderId="0" xfId="0" applyFont="1" applyFill="1" applyBorder="1" applyAlignment="1" applyProtection="1">
      <alignment/>
      <protection/>
    </xf>
    <xf numFmtId="165" fontId="0" fillId="3" borderId="0" xfId="0" applyNumberFormat="1" applyFill="1" applyBorder="1" applyAlignment="1" applyProtection="1">
      <alignment/>
      <protection/>
    </xf>
    <xf numFmtId="164" fontId="0" fillId="3" borderId="0" xfId="0" applyFont="1" applyFill="1" applyBorder="1" applyAlignment="1" applyProtection="1">
      <alignment wrapText="1"/>
      <protection locked="0"/>
    </xf>
    <xf numFmtId="164" fontId="0" fillId="0" borderId="0" xfId="0" applyAlignment="1">
      <alignment shrinkToFit="1"/>
    </xf>
    <xf numFmtId="164" fontId="4" fillId="3" borderId="0" xfId="0" applyFont="1" applyFill="1" applyBorder="1" applyAlignment="1" applyProtection="1">
      <alignment wrapText="1"/>
      <protection locked="0"/>
    </xf>
    <xf numFmtId="164" fontId="4" fillId="3" borderId="0" xfId="0" applyFont="1" applyFill="1" applyBorder="1" applyAlignment="1" applyProtection="1">
      <alignment shrinkToFit="1"/>
      <protection/>
    </xf>
    <xf numFmtId="165" fontId="4" fillId="3" borderId="0" xfId="0" applyNumberFormat="1" applyFont="1" applyFill="1" applyBorder="1" applyAlignment="1" applyProtection="1">
      <alignment shrinkToFit="1"/>
      <protection/>
    </xf>
    <xf numFmtId="166" fontId="1" fillId="3" borderId="0" xfId="0" applyNumberFormat="1" applyFont="1" applyFill="1" applyBorder="1" applyAlignment="1" applyProtection="1">
      <alignment shrinkToFit="1"/>
      <protection/>
    </xf>
    <xf numFmtId="165" fontId="0" fillId="3" borderId="0" xfId="0" applyNumberFormat="1" applyFill="1" applyBorder="1" applyAlignment="1" applyProtection="1">
      <alignment shrinkToFit="1"/>
      <protection/>
    </xf>
    <xf numFmtId="164" fontId="5" fillId="4" borderId="1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5" fillId="5" borderId="1" xfId="0" applyNumberFormat="1" applyFont="1" applyFill="1" applyBorder="1" applyAlignment="1">
      <alignment/>
    </xf>
    <xf numFmtId="164" fontId="5" fillId="6" borderId="1" xfId="0" applyNumberFormat="1" applyFont="1" applyFill="1" applyBorder="1" applyAlignment="1">
      <alignment/>
    </xf>
    <xf numFmtId="165" fontId="0" fillId="7" borderId="1" xfId="0" applyNumberFormat="1" applyFill="1" applyBorder="1" applyAlignment="1" applyProtection="1">
      <alignment shrinkToFit="1"/>
      <protection/>
    </xf>
    <xf numFmtId="165" fontId="0" fillId="8" borderId="1" xfId="0" applyNumberFormat="1" applyFill="1" applyBorder="1" applyAlignment="1" applyProtection="1">
      <alignment shrinkToFit="1"/>
      <protection/>
    </xf>
    <xf numFmtId="164" fontId="6" fillId="3" borderId="0" xfId="0" applyFont="1" applyFill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2" fillId="9" borderId="0" xfId="0" applyFont="1" applyFill="1" applyBorder="1" applyAlignment="1">
      <alignment/>
    </xf>
    <xf numFmtId="165" fontId="0" fillId="9" borderId="0" xfId="0" applyNumberFormat="1" applyFill="1" applyBorder="1" applyAlignment="1">
      <alignment/>
    </xf>
    <xf numFmtId="164" fontId="0" fillId="9" borderId="0" xfId="0" applyFont="1" applyFill="1" applyBorder="1" applyAlignment="1">
      <alignment/>
    </xf>
    <xf numFmtId="164" fontId="0" fillId="9" borderId="0" xfId="0" applyFill="1" applyAlignment="1">
      <alignment/>
    </xf>
    <xf numFmtId="165" fontId="0" fillId="9" borderId="0" xfId="0" applyNumberFormat="1" applyFont="1" applyFill="1" applyBorder="1" applyAlignment="1">
      <alignment/>
    </xf>
    <xf numFmtId="164" fontId="7" fillId="10" borderId="1" xfId="0" applyFont="1" applyFill="1" applyBorder="1" applyAlignment="1">
      <alignment horizontal="center"/>
    </xf>
    <xf numFmtId="164" fontId="7" fillId="9" borderId="0" xfId="0" applyFont="1" applyFill="1" applyBorder="1" applyAlignment="1">
      <alignment/>
    </xf>
    <xf numFmtId="164" fontId="4" fillId="0" borderId="2" xfId="0" applyFont="1" applyBorder="1" applyAlignment="1">
      <alignment/>
    </xf>
    <xf numFmtId="164" fontId="0" fillId="0" borderId="2" xfId="0" applyFont="1" applyFill="1" applyBorder="1" applyAlignment="1">
      <alignment/>
    </xf>
    <xf numFmtId="165" fontId="0" fillId="0" borderId="2" xfId="0" applyNumberFormat="1" applyFill="1" applyBorder="1" applyAlignment="1">
      <alignment/>
    </xf>
    <xf numFmtId="164" fontId="0" fillId="0" borderId="2" xfId="0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4" fontId="4" fillId="0" borderId="3" xfId="0" applyFont="1" applyBorder="1" applyAlignment="1">
      <alignment/>
    </xf>
    <xf numFmtId="165" fontId="0" fillId="11" borderId="3" xfId="0" applyNumberFormat="1" applyFont="1" applyFill="1" applyBorder="1" applyAlignment="1">
      <alignment/>
    </xf>
    <xf numFmtId="165" fontId="0" fillId="4" borderId="3" xfId="0" applyNumberFormat="1" applyFont="1" applyFill="1" applyBorder="1" applyAlignment="1">
      <alignment/>
    </xf>
    <xf numFmtId="166" fontId="1" fillId="11" borderId="3" xfId="0" applyNumberFormat="1" applyFont="1" applyFill="1" applyBorder="1" applyAlignment="1">
      <alignment/>
    </xf>
    <xf numFmtId="166" fontId="1" fillId="10" borderId="3" xfId="0" applyNumberFormat="1" applyFont="1" applyFill="1" applyBorder="1" applyAlignment="1">
      <alignment/>
    </xf>
    <xf numFmtId="165" fontId="0" fillId="5" borderId="3" xfId="0" applyNumberFormat="1" applyFont="1" applyFill="1" applyBorder="1" applyAlignment="1">
      <alignment/>
    </xf>
    <xf numFmtId="165" fontId="0" fillId="6" borderId="3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7" borderId="3" xfId="0" applyNumberFormat="1" applyFont="1" applyFill="1" applyBorder="1" applyAlignment="1">
      <alignment/>
    </xf>
    <xf numFmtId="165" fontId="0" fillId="8" borderId="3" xfId="0" applyNumberFormat="1" applyFont="1" applyFill="1" applyBorder="1" applyAlignment="1">
      <alignment/>
    </xf>
    <xf numFmtId="164" fontId="0" fillId="12" borderId="3" xfId="0" applyFont="1" applyFill="1" applyBorder="1" applyAlignment="1">
      <alignment/>
    </xf>
    <xf numFmtId="164" fontId="0" fillId="12" borderId="3" xfId="0" applyFill="1" applyBorder="1" applyAlignment="1">
      <alignment/>
    </xf>
    <xf numFmtId="165" fontId="0" fillId="12" borderId="3" xfId="0" applyNumberFormat="1" applyFill="1" applyBorder="1" applyAlignment="1">
      <alignment/>
    </xf>
    <xf numFmtId="165" fontId="0" fillId="0" borderId="3" xfId="0" applyNumberFormat="1" applyBorder="1" applyAlignment="1">
      <alignment/>
    </xf>
    <xf numFmtId="166" fontId="1" fillId="12" borderId="3" xfId="0" applyNumberFormat="1" applyFont="1" applyFill="1" applyBorder="1" applyAlignment="1">
      <alignment/>
    </xf>
    <xf numFmtId="166" fontId="1" fillId="0" borderId="3" xfId="0" applyNumberFormat="1" applyFont="1" applyBorder="1" applyAlignment="1">
      <alignment/>
    </xf>
    <xf numFmtId="165" fontId="0" fillId="12" borderId="3" xfId="0" applyNumberFormat="1" applyFont="1" applyFill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4" fillId="0" borderId="1" xfId="0" applyNumberFormat="1" applyFont="1" applyBorder="1" applyAlignment="1">
      <alignment/>
    </xf>
    <xf numFmtId="166" fontId="9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2" borderId="3" xfId="0" applyNumberFormat="1" applyFont="1" applyFill="1" applyBorder="1" applyAlignment="1">
      <alignment/>
    </xf>
    <xf numFmtId="164" fontId="3" fillId="0" borderId="0" xfId="0" applyFont="1" applyAlignment="1">
      <alignment wrapText="1"/>
    </xf>
    <xf numFmtId="165" fontId="11" fillId="4" borderId="1" xfId="0" applyNumberFormat="1" applyFont="1" applyFill="1" applyBorder="1" applyAlignment="1" applyProtection="1">
      <alignment wrapText="1"/>
      <protection/>
    </xf>
    <xf numFmtId="166" fontId="1" fillId="0" borderId="1" xfId="0" applyNumberFormat="1" applyFont="1" applyBorder="1" applyAlignment="1">
      <alignment/>
    </xf>
    <xf numFmtId="165" fontId="11" fillId="5" borderId="1" xfId="0" applyNumberFormat="1" applyFont="1" applyFill="1" applyBorder="1" applyAlignment="1">
      <alignment/>
    </xf>
    <xf numFmtId="165" fontId="11" fillId="13" borderId="3" xfId="0" applyNumberFormat="1" applyFont="1" applyFill="1" applyBorder="1" applyAlignment="1">
      <alignment/>
    </xf>
    <xf numFmtId="165" fontId="11" fillId="2" borderId="3" xfId="0" applyNumberFormat="1" applyFont="1" applyFill="1" applyBorder="1" applyAlignment="1">
      <alignment/>
    </xf>
    <xf numFmtId="165" fontId="12" fillId="14" borderId="3" xfId="0" applyNumberFormat="1" applyFont="1" applyFill="1" applyBorder="1" applyAlignment="1">
      <alignment/>
    </xf>
    <xf numFmtId="165" fontId="12" fillId="8" borderId="3" xfId="0" applyNumberFormat="1" applyFont="1" applyFill="1" applyBorder="1" applyAlignment="1">
      <alignment/>
    </xf>
    <xf numFmtId="164" fontId="3" fillId="0" borderId="3" xfId="0" applyFont="1" applyBorder="1" applyAlignment="1">
      <alignment wrapText="1"/>
    </xf>
    <xf numFmtId="165" fontId="11" fillId="4" borderId="1" xfId="0" applyNumberFormat="1" applyFont="1" applyFill="1" applyBorder="1" applyAlignment="1">
      <alignment wrapText="1"/>
    </xf>
    <xf numFmtId="165" fontId="14" fillId="8" borderId="3" xfId="0" applyNumberFormat="1" applyFont="1" applyFill="1" applyBorder="1" applyAlignment="1">
      <alignment wrapText="1"/>
    </xf>
    <xf numFmtId="164" fontId="1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E6E6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420E"/>
      <rgbColor rgb="00666699"/>
      <rgbColor rgb="00969696"/>
      <rgbColor rgb="00003366"/>
      <rgbColor rgb="00339966"/>
      <rgbColor rgb="00003300"/>
      <rgbColor rgb="00333300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.finance.yahoo.com/valute/convertitore/#from=GBP;to=EUR;amt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31">
      <selection activeCell="E49" sqref="E49"/>
    </sheetView>
  </sheetViews>
  <sheetFormatPr defaultColWidth="12.57421875" defaultRowHeight="43.5" customHeight="1"/>
  <cols>
    <col min="1" max="1" width="34.00390625" style="0" customWidth="1"/>
    <col min="2" max="2" width="8.421875" style="0" customWidth="1"/>
    <col min="3" max="3" width="1.1484375" style="1" customWidth="1"/>
    <col min="4" max="4" width="8.140625" style="2" customWidth="1"/>
    <col min="5" max="5" width="9.7109375" style="2" customWidth="1"/>
    <col min="6" max="6" width="1.7109375" style="3" customWidth="1"/>
    <col min="7" max="7" width="10.57421875" style="4" customWidth="1"/>
    <col min="8" max="8" width="13.421875" style="4" customWidth="1"/>
    <col min="9" max="9" width="9.00390625" style="2" customWidth="1"/>
    <col min="10" max="10" width="1.7109375" style="3" customWidth="1"/>
    <col min="11" max="11" width="8.57421875" style="2" customWidth="1"/>
    <col min="12" max="12" width="9.421875" style="2" customWidth="1"/>
    <col min="13" max="13" width="1.57421875" style="5" customWidth="1"/>
    <col min="14" max="15" width="8.140625" style="2" customWidth="1"/>
    <col min="16" max="16" width="1.57421875" style="5" customWidth="1"/>
    <col min="17" max="17" width="8.7109375" style="2" customWidth="1"/>
    <col min="18" max="18" width="10.421875" style="2" customWidth="1"/>
    <col min="19" max="16384" width="11.57421875" style="0" customWidth="1"/>
  </cols>
  <sheetData>
    <row r="1" spans="1:18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</row>
    <row r="2" spans="1:18" s="9" customFormat="1" ht="1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9" customFormat="1" ht="20.25" customHeight="1">
      <c r="A3" s="10" t="s">
        <v>2</v>
      </c>
      <c r="B3" s="11"/>
      <c r="C3" s="11"/>
      <c r="D3" s="12" t="s">
        <v>3</v>
      </c>
      <c r="E3" s="12"/>
      <c r="F3" s="12"/>
      <c r="G3" s="13"/>
      <c r="H3" s="13"/>
      <c r="I3" s="12" t="s">
        <v>4</v>
      </c>
      <c r="J3" s="12"/>
      <c r="K3" s="12"/>
      <c r="L3" s="14"/>
      <c r="M3" s="7"/>
      <c r="N3" s="12" t="s">
        <v>5</v>
      </c>
      <c r="O3" s="14"/>
      <c r="P3" s="7"/>
      <c r="Q3" s="12" t="s">
        <v>6</v>
      </c>
      <c r="R3" s="14"/>
    </row>
    <row r="4" spans="1:18" ht="28.5" customHeight="1">
      <c r="A4" s="15"/>
      <c r="B4" s="16" t="s">
        <v>7</v>
      </c>
      <c r="C4" s="16"/>
      <c r="D4" s="17"/>
      <c r="E4" s="17"/>
      <c r="F4" s="17"/>
      <c r="G4" s="16" t="s">
        <v>7</v>
      </c>
      <c r="H4" s="16"/>
      <c r="I4" s="18"/>
      <c r="J4" s="18"/>
      <c r="K4" s="18"/>
      <c r="L4" s="16" t="s">
        <v>7</v>
      </c>
      <c r="M4" s="7"/>
      <c r="N4" s="19"/>
      <c r="O4" s="16" t="s">
        <v>7</v>
      </c>
      <c r="P4" s="7"/>
      <c r="Q4" s="20"/>
      <c r="R4" s="16"/>
    </row>
    <row r="5" spans="1:18" s="22" customFormat="1" ht="15.75" customHeight="1">
      <c r="A5" s="21" t="s">
        <v>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7"/>
      <c r="N5" s="14"/>
      <c r="O5" s="14"/>
      <c r="P5" s="7"/>
      <c r="Q5" s="14"/>
      <c r="R5" s="14"/>
    </row>
    <row r="6" spans="1:18" s="22" customFormat="1" ht="15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N6" s="24"/>
      <c r="O6" s="24"/>
      <c r="P6" s="24"/>
      <c r="Q6" s="24"/>
      <c r="R6" s="24"/>
    </row>
    <row r="7" spans="1:18" ht="12.75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26"/>
      <c r="O7" s="26"/>
      <c r="P7" s="26"/>
      <c r="Q7" s="26"/>
      <c r="R7" s="26"/>
    </row>
    <row r="8" spans="1:18" ht="12.75">
      <c r="A8" s="27" t="s">
        <v>10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8"/>
      <c r="O8" s="26"/>
      <c r="P8" s="26"/>
      <c r="Q8" s="28"/>
      <c r="R8" s="26"/>
    </row>
    <row r="9" spans="1:18" ht="12.75">
      <c r="A9" s="27" t="s">
        <v>11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9"/>
      <c r="O9" s="26"/>
      <c r="P9" s="26"/>
      <c r="Q9" s="29"/>
      <c r="R9" s="26"/>
    </row>
    <row r="10" spans="1:18" ht="24" customHeight="1">
      <c r="A10" s="30"/>
      <c r="B10" s="31" t="s">
        <v>12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26"/>
      <c r="N10" s="29"/>
      <c r="O10" s="29"/>
      <c r="P10" s="26"/>
      <c r="Q10" s="29"/>
      <c r="R10" s="29"/>
    </row>
    <row r="11" spans="1:18" ht="12.75">
      <c r="A11" s="27" t="s">
        <v>13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9"/>
      <c r="O11" s="29"/>
      <c r="P11" s="26"/>
      <c r="Q11" s="29"/>
      <c r="R11" s="29"/>
    </row>
    <row r="12" spans="1:18" ht="12.75">
      <c r="A12" s="32"/>
      <c r="B12" s="32"/>
      <c r="C12" s="33"/>
      <c r="D12" s="34"/>
      <c r="E12" s="34"/>
      <c r="F12" s="35"/>
      <c r="G12" s="36"/>
      <c r="H12" s="36"/>
      <c r="I12" s="34"/>
      <c r="J12" s="35"/>
      <c r="K12" s="34"/>
      <c r="L12" s="34"/>
      <c r="M12" s="34"/>
      <c r="N12" s="34"/>
      <c r="O12" s="34"/>
      <c r="P12" s="34"/>
      <c r="Q12" s="34"/>
      <c r="R12" s="34"/>
    </row>
    <row r="13" spans="1:18" ht="12.75">
      <c r="A13" s="37" t="s">
        <v>14</v>
      </c>
      <c r="B13" s="37" t="s">
        <v>15</v>
      </c>
      <c r="D13" s="38" t="s">
        <v>16</v>
      </c>
      <c r="E13" s="39" t="s">
        <v>17</v>
      </c>
      <c r="G13" s="40" t="s">
        <v>18</v>
      </c>
      <c r="H13" s="41" t="s">
        <v>19</v>
      </c>
      <c r="I13" s="42" t="s">
        <v>20</v>
      </c>
      <c r="K13" s="38" t="s">
        <v>21</v>
      </c>
      <c r="L13" s="43" t="s">
        <v>22</v>
      </c>
      <c r="M13" s="44"/>
      <c r="N13" s="38" t="s">
        <v>23</v>
      </c>
      <c r="O13" s="45" t="s">
        <v>24</v>
      </c>
      <c r="P13" s="44"/>
      <c r="Q13" s="38" t="s">
        <v>25</v>
      </c>
      <c r="R13" s="46" t="s">
        <v>26</v>
      </c>
    </row>
    <row r="14" spans="1:18" ht="12.75">
      <c r="A14" s="47"/>
      <c r="B14" s="48"/>
      <c r="D14" s="49"/>
      <c r="E14" s="50">
        <f>(B14*D14)</f>
        <v>0</v>
      </c>
      <c r="G14" s="51"/>
      <c r="H14" s="52">
        <f>SUM(B14*G14)</f>
        <v>0</v>
      </c>
      <c r="I14" s="50">
        <f>SUM(H14*A10)</f>
        <v>0</v>
      </c>
      <c r="K14" s="53"/>
      <c r="L14" s="50">
        <f>SUM(B14*K14)</f>
        <v>0</v>
      </c>
      <c r="M14" s="44"/>
      <c r="N14" s="53"/>
      <c r="O14" s="50">
        <f>SUM(B14*N14)</f>
        <v>0</v>
      </c>
      <c r="P14" s="44"/>
      <c r="Q14" s="53"/>
      <c r="R14" s="50">
        <f>SUM(B14*Q14)</f>
        <v>0</v>
      </c>
    </row>
    <row r="15" spans="1:18" ht="12.75">
      <c r="A15" s="47"/>
      <c r="B15" s="48"/>
      <c r="D15" s="49"/>
      <c r="E15" s="50">
        <f>(B15*D15)</f>
        <v>0</v>
      </c>
      <c r="G15" s="51"/>
      <c r="H15" s="52">
        <f>SUM(B15*G15)</f>
        <v>0</v>
      </c>
      <c r="I15" s="50">
        <f>SUM(H15*A10)</f>
        <v>0</v>
      </c>
      <c r="K15" s="53"/>
      <c r="L15" s="50">
        <f>SUM(B15*K15)</f>
        <v>0</v>
      </c>
      <c r="M15" s="44"/>
      <c r="N15" s="53"/>
      <c r="O15" s="50">
        <f>SUM(B15*N15)</f>
        <v>0</v>
      </c>
      <c r="P15" s="44"/>
      <c r="Q15" s="53"/>
      <c r="R15" s="50">
        <f>SUM(B15*Q15)</f>
        <v>0</v>
      </c>
    </row>
    <row r="16" spans="1:18" ht="12.75">
      <c r="A16" s="47"/>
      <c r="B16" s="48"/>
      <c r="D16" s="49"/>
      <c r="E16" s="50">
        <f>(B16*D16)</f>
        <v>0</v>
      </c>
      <c r="G16" s="51"/>
      <c r="H16" s="52">
        <f>SUM(B16*G16)</f>
        <v>0</v>
      </c>
      <c r="I16" s="50">
        <f>SUM(H16*A10)</f>
        <v>0</v>
      </c>
      <c r="K16" s="53"/>
      <c r="L16" s="50">
        <f>SUM(B16*K16)</f>
        <v>0</v>
      </c>
      <c r="M16" s="44"/>
      <c r="N16" s="53"/>
      <c r="O16" s="50">
        <f>SUM(B16*N16)</f>
        <v>0</v>
      </c>
      <c r="P16" s="44"/>
      <c r="Q16" s="53"/>
      <c r="R16" s="50">
        <f>SUM(B16*Q16)</f>
        <v>0</v>
      </c>
    </row>
    <row r="17" spans="1:18" ht="12.75">
      <c r="A17" s="47"/>
      <c r="B17" s="48"/>
      <c r="D17" s="49"/>
      <c r="E17" s="50">
        <f>(B17*D17)</f>
        <v>0</v>
      </c>
      <c r="G17" s="51"/>
      <c r="H17" s="52">
        <f>SUM(B17*G17)</f>
        <v>0</v>
      </c>
      <c r="I17" s="50">
        <f>SUM(H17*A10)</f>
        <v>0</v>
      </c>
      <c r="K17" s="53"/>
      <c r="L17" s="50">
        <f>SUM(B17*K17)</f>
        <v>0</v>
      </c>
      <c r="M17" s="44"/>
      <c r="N17" s="53"/>
      <c r="O17" s="50">
        <f>SUM(B17*N17)</f>
        <v>0</v>
      </c>
      <c r="P17" s="44"/>
      <c r="Q17" s="53"/>
      <c r="R17" s="50">
        <f>SUM(B17*Q17)</f>
        <v>0</v>
      </c>
    </row>
    <row r="18" spans="1:18" ht="12.75">
      <c r="A18" s="47"/>
      <c r="B18" s="48"/>
      <c r="D18" s="49"/>
      <c r="E18" s="50">
        <f>(B18*D18)</f>
        <v>0</v>
      </c>
      <c r="G18" s="51"/>
      <c r="H18" s="52">
        <f>SUM(B18*G18)</f>
        <v>0</v>
      </c>
      <c r="I18" s="50">
        <f>SUM(H18*A10)</f>
        <v>0</v>
      </c>
      <c r="K18" s="53"/>
      <c r="L18" s="50">
        <f>SUM(B18*K18)</f>
        <v>0</v>
      </c>
      <c r="M18" s="44"/>
      <c r="N18" s="53"/>
      <c r="O18" s="50">
        <f>SUM(B18*N18)</f>
        <v>0</v>
      </c>
      <c r="P18" s="44"/>
      <c r="Q18" s="53"/>
      <c r="R18" s="50">
        <f>SUM(B18*Q18)</f>
        <v>0</v>
      </c>
    </row>
    <row r="19" spans="1:18" ht="12.75">
      <c r="A19" s="47"/>
      <c r="B19" s="48"/>
      <c r="D19" s="49"/>
      <c r="E19" s="50">
        <f>(B19*D19)</f>
        <v>0</v>
      </c>
      <c r="G19" s="51"/>
      <c r="H19" s="52">
        <f>SUM(B19*G19)</f>
        <v>0</v>
      </c>
      <c r="I19" s="50">
        <f>SUM(H19*A10)</f>
        <v>0</v>
      </c>
      <c r="K19" s="53"/>
      <c r="L19" s="50">
        <f>SUM(B19*K19)</f>
        <v>0</v>
      </c>
      <c r="M19" s="44"/>
      <c r="N19" s="53"/>
      <c r="O19" s="50">
        <f>SUM(B19*N19)</f>
        <v>0</v>
      </c>
      <c r="P19" s="44"/>
      <c r="Q19" s="53"/>
      <c r="R19" s="50">
        <f>SUM(B19*Q19)</f>
        <v>0</v>
      </c>
    </row>
    <row r="20" spans="1:18" ht="12.75">
      <c r="A20" s="47"/>
      <c r="B20" s="48"/>
      <c r="D20" s="49"/>
      <c r="E20" s="50">
        <f>(B20*D20)</f>
        <v>0</v>
      </c>
      <c r="G20" s="51"/>
      <c r="H20" s="52">
        <f>SUM(B20*G20)</f>
        <v>0</v>
      </c>
      <c r="I20" s="50">
        <f>SUM(H20*A10)</f>
        <v>0</v>
      </c>
      <c r="K20" s="53"/>
      <c r="L20" s="50">
        <f>SUM(B20*K20)</f>
        <v>0</v>
      </c>
      <c r="M20" s="44"/>
      <c r="N20" s="53"/>
      <c r="O20" s="50">
        <f>SUM(B20*N20)</f>
        <v>0</v>
      </c>
      <c r="P20" s="44"/>
      <c r="Q20" s="53"/>
      <c r="R20" s="50">
        <f>SUM(B20*Q20)</f>
        <v>0</v>
      </c>
    </row>
    <row r="21" spans="1:18" ht="12.75">
      <c r="A21" s="47"/>
      <c r="B21" s="48"/>
      <c r="D21" s="49"/>
      <c r="E21" s="50">
        <f>(B21*D21)</f>
        <v>0</v>
      </c>
      <c r="G21" s="51"/>
      <c r="H21" s="52">
        <f>SUM(B21*G21)</f>
        <v>0</v>
      </c>
      <c r="I21" s="50">
        <f>SUM(H21*A10)</f>
        <v>0</v>
      </c>
      <c r="K21" s="53"/>
      <c r="L21" s="50">
        <f>SUM(B21*K21)</f>
        <v>0</v>
      </c>
      <c r="M21" s="44"/>
      <c r="N21" s="53"/>
      <c r="O21" s="50">
        <f>SUM(B21*N21)</f>
        <v>0</v>
      </c>
      <c r="P21" s="44"/>
      <c r="Q21" s="53"/>
      <c r="R21" s="50">
        <f>SUM(B21*Q21)</f>
        <v>0</v>
      </c>
    </row>
    <row r="22" spans="1:18" ht="12.75">
      <c r="A22" s="47"/>
      <c r="B22" s="48"/>
      <c r="D22" s="49"/>
      <c r="E22" s="50">
        <f>(B22*D22)</f>
        <v>0</v>
      </c>
      <c r="G22" s="51"/>
      <c r="H22" s="52">
        <f>SUM(B22*G22)</f>
        <v>0</v>
      </c>
      <c r="I22" s="50">
        <f>SUM(H22*A10)</f>
        <v>0</v>
      </c>
      <c r="K22" s="53"/>
      <c r="L22" s="50">
        <f>SUM(B22*K22)</f>
        <v>0</v>
      </c>
      <c r="M22" s="44"/>
      <c r="N22" s="53"/>
      <c r="O22" s="50">
        <f>SUM(B22*N22)</f>
        <v>0</v>
      </c>
      <c r="P22" s="44"/>
      <c r="Q22" s="53"/>
      <c r="R22" s="50">
        <f>SUM(B22*Q22)</f>
        <v>0</v>
      </c>
    </row>
    <row r="23" spans="1:18" ht="12.75">
      <c r="A23" s="47"/>
      <c r="B23" s="48"/>
      <c r="D23" s="49"/>
      <c r="E23" s="50">
        <f>(B23*D23)</f>
        <v>0</v>
      </c>
      <c r="G23" s="51"/>
      <c r="H23" s="52">
        <f>SUM(B23*G23)</f>
        <v>0</v>
      </c>
      <c r="I23" s="50">
        <f>SUM(H23*A10)</f>
        <v>0</v>
      </c>
      <c r="K23" s="53"/>
      <c r="L23" s="50">
        <f>SUM(B23*K23)</f>
        <v>0</v>
      </c>
      <c r="M23" s="44"/>
      <c r="N23" s="53"/>
      <c r="O23" s="50">
        <f>SUM(B23*N23)</f>
        <v>0</v>
      </c>
      <c r="P23" s="44"/>
      <c r="Q23" s="53"/>
      <c r="R23" s="50">
        <f>SUM(B23*Q23)</f>
        <v>0</v>
      </c>
    </row>
    <row r="24" spans="1:18" ht="12.75">
      <c r="A24" s="47"/>
      <c r="B24" s="48"/>
      <c r="D24" s="49"/>
      <c r="E24" s="50">
        <f>(B24*D24)</f>
        <v>0</v>
      </c>
      <c r="G24" s="51"/>
      <c r="H24" s="52">
        <f>SUM(B24*G24)</f>
        <v>0</v>
      </c>
      <c r="I24" s="50">
        <f>SUM(H24*A10)</f>
        <v>0</v>
      </c>
      <c r="K24" s="53"/>
      <c r="L24" s="50">
        <f>SUM(B24*K24)</f>
        <v>0</v>
      </c>
      <c r="M24" s="44"/>
      <c r="N24" s="53"/>
      <c r="O24" s="50">
        <f>SUM(B24*N24)</f>
        <v>0</v>
      </c>
      <c r="P24" s="44"/>
      <c r="Q24" s="53"/>
      <c r="R24" s="50">
        <f>SUM(B24*Q24)</f>
        <v>0</v>
      </c>
    </row>
    <row r="25" spans="1:18" ht="12.75">
      <c r="A25" s="47"/>
      <c r="B25" s="48"/>
      <c r="D25" s="49"/>
      <c r="E25" s="50">
        <f>(B25*D25)</f>
        <v>0</v>
      </c>
      <c r="G25" s="51"/>
      <c r="H25" s="52">
        <f>SUM(B25*G25)</f>
        <v>0</v>
      </c>
      <c r="I25" s="50">
        <f>SUM(H25*A10)</f>
        <v>0</v>
      </c>
      <c r="K25" s="53"/>
      <c r="L25" s="50">
        <f>SUM(B25*K25)</f>
        <v>0</v>
      </c>
      <c r="M25" s="44"/>
      <c r="N25" s="53"/>
      <c r="O25" s="50">
        <f>SUM(B25*N25)</f>
        <v>0</v>
      </c>
      <c r="P25" s="44"/>
      <c r="Q25" s="53"/>
      <c r="R25" s="50">
        <f>SUM(B25*Q25)</f>
        <v>0</v>
      </c>
    </row>
    <row r="26" spans="1:18" ht="12.75">
      <c r="A26" s="47"/>
      <c r="B26" s="48"/>
      <c r="D26" s="49"/>
      <c r="E26" s="50">
        <f>(B26*D26)</f>
        <v>0</v>
      </c>
      <c r="G26" s="51"/>
      <c r="H26" s="52">
        <f>SUM(B26*G26)</f>
        <v>0</v>
      </c>
      <c r="I26" s="50">
        <f>SUM(H26*A10)</f>
        <v>0</v>
      </c>
      <c r="K26" s="53"/>
      <c r="L26" s="50">
        <f>SUM(B26*K26)</f>
        <v>0</v>
      </c>
      <c r="M26" s="44"/>
      <c r="N26" s="53"/>
      <c r="O26" s="50">
        <f>SUM(B26*N26)</f>
        <v>0</v>
      </c>
      <c r="P26" s="44"/>
      <c r="Q26" s="53"/>
      <c r="R26" s="50">
        <f>SUM(B26*Q26)</f>
        <v>0</v>
      </c>
    </row>
    <row r="27" spans="1:18" ht="12.75">
      <c r="A27" s="47"/>
      <c r="B27" s="48"/>
      <c r="D27" s="49"/>
      <c r="E27" s="50">
        <f>(B27*D27)</f>
        <v>0</v>
      </c>
      <c r="G27" s="51"/>
      <c r="H27" s="52">
        <f>SUM(B27*G27)</f>
        <v>0</v>
      </c>
      <c r="I27" s="50">
        <f>SUM(H27*A10)</f>
        <v>0</v>
      </c>
      <c r="K27" s="53"/>
      <c r="L27" s="50">
        <f>SUM(B27*K27)</f>
        <v>0</v>
      </c>
      <c r="M27" s="44"/>
      <c r="N27" s="53"/>
      <c r="O27" s="50">
        <f>SUM(B27*N27)</f>
        <v>0</v>
      </c>
      <c r="P27" s="44"/>
      <c r="Q27" s="53"/>
      <c r="R27" s="50">
        <f>SUM(B27*Q27)</f>
        <v>0</v>
      </c>
    </row>
    <row r="28" spans="1:18" ht="12.75">
      <c r="A28" s="47"/>
      <c r="B28" s="48"/>
      <c r="D28" s="49"/>
      <c r="E28" s="50">
        <f>(B28*D28)</f>
        <v>0</v>
      </c>
      <c r="G28" s="51"/>
      <c r="H28" s="52">
        <f>SUM(B28*G28)</f>
        <v>0</v>
      </c>
      <c r="I28" s="50">
        <f>SUM(H28*A10)</f>
        <v>0</v>
      </c>
      <c r="K28" s="53"/>
      <c r="L28" s="50">
        <f>SUM(B28*K28)</f>
        <v>0</v>
      </c>
      <c r="M28" s="44"/>
      <c r="N28" s="53"/>
      <c r="O28" s="50">
        <f>SUM(B28*N28)</f>
        <v>0</v>
      </c>
      <c r="P28" s="44"/>
      <c r="Q28" s="53"/>
      <c r="R28" s="50">
        <f>SUM(B28*Q28)</f>
        <v>0</v>
      </c>
    </row>
    <row r="29" spans="1:18" ht="12.75">
      <c r="A29" s="47"/>
      <c r="B29" s="48"/>
      <c r="D29" s="49"/>
      <c r="E29" s="50">
        <f>(B29*D29)</f>
        <v>0</v>
      </c>
      <c r="G29" s="51"/>
      <c r="H29" s="52">
        <f>SUM(B29*G29)</f>
        <v>0</v>
      </c>
      <c r="I29" s="50">
        <f>SUM(H29*A10)</f>
        <v>0</v>
      </c>
      <c r="K29" s="53"/>
      <c r="L29" s="50">
        <f>SUM(B29*K29)</f>
        <v>0</v>
      </c>
      <c r="M29" s="44"/>
      <c r="N29" s="53"/>
      <c r="O29" s="50">
        <f>SUM(B29*N29)</f>
        <v>0</v>
      </c>
      <c r="P29" s="44"/>
      <c r="Q29" s="53"/>
      <c r="R29" s="50">
        <f>SUM(B29*Q29)</f>
        <v>0</v>
      </c>
    </row>
    <row r="30" spans="1:18" ht="12.75">
      <c r="A30" s="47"/>
      <c r="B30" s="48"/>
      <c r="D30" s="49"/>
      <c r="E30" s="50">
        <f>(B30*D30)</f>
        <v>0</v>
      </c>
      <c r="G30" s="51"/>
      <c r="H30" s="52">
        <f>SUM(B30*G30)</f>
        <v>0</v>
      </c>
      <c r="I30" s="50">
        <f>SUM(H30*A10)</f>
        <v>0</v>
      </c>
      <c r="K30" s="53"/>
      <c r="L30" s="50">
        <f>SUM(B30*K30)</f>
        <v>0</v>
      </c>
      <c r="M30" s="44"/>
      <c r="N30" s="53"/>
      <c r="O30" s="50">
        <f>SUM(B30*N30)</f>
        <v>0</v>
      </c>
      <c r="P30" s="44"/>
      <c r="Q30" s="53"/>
      <c r="R30" s="50">
        <f>SUM(B30*Q30)</f>
        <v>0</v>
      </c>
    </row>
    <row r="31" spans="1:18" ht="12.75">
      <c r="A31" s="47"/>
      <c r="B31" s="48"/>
      <c r="D31" s="49"/>
      <c r="E31" s="50">
        <f>(B31*D31)</f>
        <v>0</v>
      </c>
      <c r="G31" s="51"/>
      <c r="H31" s="52">
        <f>SUM(B31*G31)</f>
        <v>0</v>
      </c>
      <c r="I31" s="50">
        <f>SUM(H31*A10)</f>
        <v>0</v>
      </c>
      <c r="K31" s="53"/>
      <c r="L31" s="50">
        <f>SUM(B31*K31)</f>
        <v>0</v>
      </c>
      <c r="M31" s="44"/>
      <c r="N31" s="53"/>
      <c r="O31" s="50">
        <f>SUM(B31*N31)</f>
        <v>0</v>
      </c>
      <c r="P31" s="44"/>
      <c r="Q31" s="53"/>
      <c r="R31" s="50">
        <f>SUM(B31*Q31)</f>
        <v>0</v>
      </c>
    </row>
    <row r="32" spans="1:18" ht="12.75">
      <c r="A32" s="47"/>
      <c r="B32" s="48"/>
      <c r="D32" s="49"/>
      <c r="E32" s="50">
        <f>(B32*D32)</f>
        <v>0</v>
      </c>
      <c r="G32" s="51"/>
      <c r="H32" s="52">
        <f>SUM(B32*G32)</f>
        <v>0</v>
      </c>
      <c r="I32" s="50">
        <f>SUM(H32*A10)</f>
        <v>0</v>
      </c>
      <c r="K32" s="53"/>
      <c r="L32" s="50">
        <f>SUM(B32*K32)</f>
        <v>0</v>
      </c>
      <c r="M32" s="44"/>
      <c r="N32" s="53"/>
      <c r="O32" s="50">
        <f>SUM(B32*N32)</f>
        <v>0</v>
      </c>
      <c r="P32" s="44"/>
      <c r="Q32" s="53"/>
      <c r="R32" s="50">
        <f>SUM(B32*Q32)</f>
        <v>0</v>
      </c>
    </row>
    <row r="33" spans="1:18" ht="12.75">
      <c r="A33" s="47"/>
      <c r="B33" s="48"/>
      <c r="D33" s="49"/>
      <c r="E33" s="50">
        <f>(B33*D33)</f>
        <v>0</v>
      </c>
      <c r="G33" s="51"/>
      <c r="H33" s="52">
        <f>SUM(B33*G33)</f>
        <v>0</v>
      </c>
      <c r="I33" s="50">
        <f>SUM(H33*A10)</f>
        <v>0</v>
      </c>
      <c r="K33" s="53"/>
      <c r="L33" s="50">
        <f>SUM(B33*K33)</f>
        <v>0</v>
      </c>
      <c r="M33" s="44"/>
      <c r="N33" s="53"/>
      <c r="O33" s="50">
        <f>SUM(B33*N33)</f>
        <v>0</v>
      </c>
      <c r="P33" s="44"/>
      <c r="Q33" s="53"/>
      <c r="R33" s="50">
        <f>SUM(B33*Q33)</f>
        <v>0</v>
      </c>
    </row>
    <row r="34" spans="1:18" ht="12.75">
      <c r="A34" s="47"/>
      <c r="B34" s="48"/>
      <c r="D34" s="49"/>
      <c r="E34" s="50">
        <f>(B34*D34)</f>
        <v>0</v>
      </c>
      <c r="G34" s="51"/>
      <c r="H34" s="52">
        <f>SUM(B34*G34)</f>
        <v>0</v>
      </c>
      <c r="I34" s="50">
        <f>SUM(H34*A10)</f>
        <v>0</v>
      </c>
      <c r="K34" s="53"/>
      <c r="L34" s="50">
        <f>SUM(B34*K34)</f>
        <v>0</v>
      </c>
      <c r="M34" s="44"/>
      <c r="N34" s="53"/>
      <c r="O34" s="50">
        <f>SUM(B34*N34)</f>
        <v>0</v>
      </c>
      <c r="P34" s="44"/>
      <c r="Q34" s="53"/>
      <c r="R34" s="50">
        <f>SUM(B34*Q34)</f>
        <v>0</v>
      </c>
    </row>
    <row r="35" spans="1:18" ht="12.75">
      <c r="A35" s="47"/>
      <c r="B35" s="48"/>
      <c r="D35" s="49"/>
      <c r="E35" s="50">
        <f>(B35*D35)</f>
        <v>0</v>
      </c>
      <c r="G35" s="51"/>
      <c r="H35" s="52">
        <f>SUM(B35*G35)</f>
        <v>0</v>
      </c>
      <c r="I35" s="50">
        <f>SUM(H35*A10)</f>
        <v>0</v>
      </c>
      <c r="K35" s="53"/>
      <c r="L35" s="50">
        <f>SUM(B35*K35)</f>
        <v>0</v>
      </c>
      <c r="M35" s="44"/>
      <c r="N35" s="53"/>
      <c r="O35" s="50">
        <f>SUM(B35*N35)</f>
        <v>0</v>
      </c>
      <c r="P35" s="44"/>
      <c r="Q35" s="53"/>
      <c r="R35" s="50">
        <f>SUM(B35*Q35)</f>
        <v>0</v>
      </c>
    </row>
    <row r="36" spans="1:18" ht="12.75">
      <c r="A36" s="47"/>
      <c r="B36" s="48"/>
      <c r="D36" s="49"/>
      <c r="E36" s="50">
        <f>(B36*D36)</f>
        <v>0</v>
      </c>
      <c r="G36" s="51"/>
      <c r="H36" s="52">
        <f>SUM(B36*G36)</f>
        <v>0</v>
      </c>
      <c r="I36" s="50">
        <f>SUM(H36*A10)</f>
        <v>0</v>
      </c>
      <c r="K36" s="53"/>
      <c r="L36" s="50">
        <f>SUM(B36*K36)</f>
        <v>0</v>
      </c>
      <c r="M36" s="44"/>
      <c r="N36" s="53"/>
      <c r="O36" s="50">
        <f>SUM(B36*N36)</f>
        <v>0</v>
      </c>
      <c r="P36" s="44"/>
      <c r="Q36" s="53"/>
      <c r="R36" s="50">
        <f>SUM(B36*Q36)</f>
        <v>0</v>
      </c>
    </row>
    <row r="37" spans="1:18" ht="12.75">
      <c r="A37" s="47"/>
      <c r="B37" s="48"/>
      <c r="D37" s="49"/>
      <c r="E37" s="50">
        <f>(B37*D37)</f>
        <v>0</v>
      </c>
      <c r="G37" s="51"/>
      <c r="H37" s="52">
        <f>SUM(B37*G37)</f>
        <v>0</v>
      </c>
      <c r="I37" s="50">
        <f>SUM(H37*A10)</f>
        <v>0</v>
      </c>
      <c r="K37" s="53"/>
      <c r="L37" s="50">
        <f>SUM(B37*K37)</f>
        <v>0</v>
      </c>
      <c r="M37" s="44"/>
      <c r="N37" s="53"/>
      <c r="O37" s="50">
        <f>SUM(B37*N37)</f>
        <v>0</v>
      </c>
      <c r="P37" s="44"/>
      <c r="Q37" s="53"/>
      <c r="R37" s="50">
        <f>SUM(B37*Q37)</f>
        <v>0</v>
      </c>
    </row>
    <row r="38" spans="1:18" ht="12.75">
      <c r="A38" s="47"/>
      <c r="B38" s="48"/>
      <c r="D38" s="49"/>
      <c r="E38" s="50">
        <f>(B38*D38)</f>
        <v>0</v>
      </c>
      <c r="G38" s="51"/>
      <c r="H38" s="52">
        <f>SUM(B38*G38)</f>
        <v>0</v>
      </c>
      <c r="I38" s="50">
        <f>SUM(H38*A10)</f>
        <v>0</v>
      </c>
      <c r="K38" s="53"/>
      <c r="L38" s="50">
        <f>SUM(B38*K38)</f>
        <v>0</v>
      </c>
      <c r="M38" s="44"/>
      <c r="N38" s="53"/>
      <c r="O38" s="50">
        <f>SUM(B38*N38)</f>
        <v>0</v>
      </c>
      <c r="P38" s="44"/>
      <c r="Q38" s="53"/>
      <c r="R38" s="50">
        <f>SUM(B38*Q38)</f>
        <v>0</v>
      </c>
    </row>
    <row r="39" spans="1:18" ht="12.75">
      <c r="A39" s="47"/>
      <c r="B39" s="48"/>
      <c r="D39" s="49"/>
      <c r="E39" s="50">
        <f>(B39*D39)</f>
        <v>0</v>
      </c>
      <c r="G39" s="51"/>
      <c r="H39" s="52">
        <f>SUM(B39*G39)</f>
        <v>0</v>
      </c>
      <c r="I39" s="50">
        <f>SUM(H39*A10)</f>
        <v>0</v>
      </c>
      <c r="K39" s="53"/>
      <c r="L39" s="50">
        <f>SUM(B39*K39)</f>
        <v>0</v>
      </c>
      <c r="M39" s="44"/>
      <c r="N39" s="53"/>
      <c r="O39" s="50">
        <f>SUM(B39*N39)</f>
        <v>0</v>
      </c>
      <c r="P39" s="44"/>
      <c r="Q39" s="53"/>
      <c r="R39" s="50">
        <f>SUM(B39*Q39)</f>
        <v>0</v>
      </c>
    </row>
    <row r="40" spans="1:18" ht="12.75">
      <c r="A40" s="47"/>
      <c r="B40" s="48"/>
      <c r="D40" s="49"/>
      <c r="E40" s="50">
        <f>(B40*D40)</f>
        <v>0</v>
      </c>
      <c r="G40" s="51"/>
      <c r="H40" s="52">
        <f>SUM(B40*G40)</f>
        <v>0</v>
      </c>
      <c r="I40" s="50">
        <f>SUM(H40*A10)</f>
        <v>0</v>
      </c>
      <c r="K40" s="53"/>
      <c r="L40" s="50">
        <f>SUM(B40*K40)</f>
        <v>0</v>
      </c>
      <c r="M40" s="44"/>
      <c r="N40" s="53"/>
      <c r="O40" s="50">
        <f>SUM(B40*N40)</f>
        <v>0</v>
      </c>
      <c r="P40" s="44"/>
      <c r="Q40" s="53"/>
      <c r="R40" s="50">
        <f>SUM(B40*Q40)</f>
        <v>0</v>
      </c>
    </row>
    <row r="41" spans="1:18" ht="12.75">
      <c r="A41" s="47"/>
      <c r="B41" s="48"/>
      <c r="D41" s="49"/>
      <c r="E41" s="50">
        <f>(B41*D41)</f>
        <v>0</v>
      </c>
      <c r="G41" s="51"/>
      <c r="H41" s="52">
        <f>SUM(B41*G41)</f>
        <v>0</v>
      </c>
      <c r="I41" s="50">
        <f>SUM(H41*A10)</f>
        <v>0</v>
      </c>
      <c r="K41" s="53"/>
      <c r="L41" s="50">
        <f>SUM(B41*K41)</f>
        <v>0</v>
      </c>
      <c r="M41" s="44"/>
      <c r="N41" s="53"/>
      <c r="O41" s="50">
        <f>SUM(B41*N41)</f>
        <v>0</v>
      </c>
      <c r="P41" s="44"/>
      <c r="Q41" s="53"/>
      <c r="R41" s="50">
        <f>SUM(B41*Q41)</f>
        <v>0</v>
      </c>
    </row>
    <row r="42" spans="1:18" ht="12.75">
      <c r="A42" s="47"/>
      <c r="B42" s="48"/>
      <c r="D42" s="49"/>
      <c r="E42" s="50">
        <f>(B42*D42)</f>
        <v>0</v>
      </c>
      <c r="G42" s="51"/>
      <c r="H42" s="52">
        <f>SUM(B42*G42)</f>
        <v>0</v>
      </c>
      <c r="I42" s="50">
        <f>SUM(H42*A10)</f>
        <v>0</v>
      </c>
      <c r="K42" s="53"/>
      <c r="L42" s="50">
        <f>SUM(B42*K42)</f>
        <v>0</v>
      </c>
      <c r="M42" s="44"/>
      <c r="N42" s="53"/>
      <c r="O42" s="50">
        <f>SUM(B42*N42)</f>
        <v>0</v>
      </c>
      <c r="P42" s="44"/>
      <c r="Q42" s="53"/>
      <c r="R42" s="50">
        <f>SUM(B42*Q42)</f>
        <v>0</v>
      </c>
    </row>
    <row r="43" spans="1:18" ht="12.75">
      <c r="A43" s="47"/>
      <c r="B43" s="48"/>
      <c r="D43" s="49"/>
      <c r="E43" s="50">
        <f>(B43*D43)</f>
        <v>0</v>
      </c>
      <c r="G43" s="51"/>
      <c r="H43" s="52">
        <f>SUM(B43*G43)</f>
        <v>0</v>
      </c>
      <c r="I43" s="50">
        <f>SUM(H43*A10)</f>
        <v>0</v>
      </c>
      <c r="K43" s="53"/>
      <c r="L43" s="50">
        <f>SUM(B43*K43)</f>
        <v>0</v>
      </c>
      <c r="M43" s="44"/>
      <c r="N43" s="53"/>
      <c r="O43" s="50">
        <f>SUM(B43*N43)</f>
        <v>0</v>
      </c>
      <c r="P43" s="44"/>
      <c r="Q43" s="53"/>
      <c r="R43" s="50">
        <f>SUM(B43*Q43)</f>
        <v>0</v>
      </c>
    </row>
    <row r="44" spans="1:18" ht="12.75">
      <c r="A44" s="37" t="s">
        <v>27</v>
      </c>
      <c r="B44" s="54"/>
      <c r="D44" s="55"/>
      <c r="E44" s="56">
        <f>SUM(E14:E43)</f>
        <v>0</v>
      </c>
      <c r="G44" s="52"/>
      <c r="H44" s="57">
        <f>SUM(H14:H43)</f>
        <v>0</v>
      </c>
      <c r="I44" s="50">
        <f>SUM(H44*A10)</f>
        <v>0</v>
      </c>
      <c r="K44" s="50"/>
      <c r="L44" s="58">
        <f>SUM(L14:L43)</f>
        <v>0</v>
      </c>
      <c r="M44" s="59"/>
      <c r="N44" s="50"/>
      <c r="O44" s="58">
        <f>SUM(O14:O43)</f>
        <v>0</v>
      </c>
      <c r="P44" s="59"/>
      <c r="Q44" s="50"/>
      <c r="R44" s="58">
        <f>SUM(R14:R43)</f>
        <v>0</v>
      </c>
    </row>
    <row r="45" spans="1:18" ht="28.5" customHeight="1">
      <c r="A45" s="60" t="s">
        <v>28</v>
      </c>
      <c r="B45" s="54"/>
      <c r="D45" s="55"/>
      <c r="E45" s="61">
        <f>IF(E44&gt;99,SUM(E44-E44*A4/100),SUM(E44-E44*A4/100+6.9))</f>
        <v>6.9</v>
      </c>
      <c r="G45" s="62"/>
      <c r="H45" s="62">
        <f>IF(H44&gt;99,SUM(H44-H44*D4/100),SUM(H44-H44*D4/100+7.9))</f>
        <v>7.9</v>
      </c>
      <c r="I45" s="63">
        <f>SUM(H45*A10)</f>
        <v>0</v>
      </c>
      <c r="K45" s="50"/>
      <c r="L45" s="64">
        <f>IF(L44&gt;35,SUM(L44-L44*I4/100),SUM(L44-L44*I4/100+3.5))</f>
        <v>3.5</v>
      </c>
      <c r="M45" s="65"/>
      <c r="N45" s="50"/>
      <c r="O45" s="66">
        <f>IF(O44&gt;99,SUM(O44-O44*N4/100),SUM(O44-O44*N4/100+6.9))</f>
        <v>6.9</v>
      </c>
      <c r="P45" s="65"/>
      <c r="Q45" s="50"/>
      <c r="R45" s="67">
        <f>IF(R44&gt;99,SUM(R44-R44*Q4/100),SUM(R44-R44*Q4/100+6.9))</f>
        <v>6.9</v>
      </c>
    </row>
    <row r="46" spans="1:18" ht="28.5" customHeight="1">
      <c r="A46" s="68" t="s">
        <v>29</v>
      </c>
      <c r="B46" s="54"/>
      <c r="D46" s="55"/>
      <c r="E46" s="69">
        <f>IF(E44&gt;99,SUM(E44-E44*A4/100+2.9),SUM(E44-E44*A4/100+8.9))</f>
        <v>8.9</v>
      </c>
      <c r="G46" s="62"/>
      <c r="H46" s="62">
        <f>IF(H44&gt;99,SUM(H44-H44*D4/100),SUM(H44-H44*D4/100+7.9))</f>
        <v>7.9</v>
      </c>
      <c r="I46" s="63">
        <f>SUM(H46*A10)</f>
        <v>0</v>
      </c>
      <c r="K46" s="50"/>
      <c r="L46" s="64">
        <f>IF(L44&gt;35,SUM(L44-L44*I4/100+3),SUM(L44-L44*I4/100+6.5))</f>
        <v>6.5</v>
      </c>
      <c r="M46" s="65"/>
      <c r="N46" s="50"/>
      <c r="O46" s="66">
        <f>IF(O44&gt;99,SUM(O44-O44*N4/100+2.9),SUM(O44-O44*N4/100+8.9))</f>
        <v>8.9</v>
      </c>
      <c r="P46" s="65"/>
      <c r="Q46" s="50"/>
      <c r="R46" s="70" t="s">
        <v>30</v>
      </c>
    </row>
    <row r="47" spans="1:2" ht="43.5" customHeight="1">
      <c r="A47" s="71" t="s">
        <v>31</v>
      </c>
      <c r="B47" s="71"/>
    </row>
  </sheetData>
  <sheetProtection selectLockedCells="1" selectUnlockedCells="1"/>
  <mergeCells count="18">
    <mergeCell ref="A1:L1"/>
    <mergeCell ref="A2:R2"/>
    <mergeCell ref="B3:C3"/>
    <mergeCell ref="D3:F3"/>
    <mergeCell ref="G3:H3"/>
    <mergeCell ref="I3:K3"/>
    <mergeCell ref="B4:C4"/>
    <mergeCell ref="D4:F4"/>
    <mergeCell ref="G4:H4"/>
    <mergeCell ref="I4:K4"/>
    <mergeCell ref="A5:L5"/>
    <mergeCell ref="A6:L6"/>
    <mergeCell ref="A7:L7"/>
    <mergeCell ref="A8:L8"/>
    <mergeCell ref="A9:L9"/>
    <mergeCell ref="B10:L10"/>
    <mergeCell ref="A11:L11"/>
    <mergeCell ref="A47:B47"/>
  </mergeCells>
  <hyperlinks>
    <hyperlink ref="A11" r:id="rId1" display="http://it.finance.yahoo.com/valute/convertitore/#from=GBP;to=EUR;amt=1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silvia </cp:lastModifiedBy>
  <dcterms:created xsi:type="dcterms:W3CDTF">2008-07-26T08:26:02Z</dcterms:created>
  <dcterms:modified xsi:type="dcterms:W3CDTF">2013-08-08T09:05:56Z</dcterms:modified>
  <cp:category/>
  <cp:version/>
  <cp:contentType/>
  <cp:contentStatus/>
  <cp:revision>122</cp:revision>
</cp:coreProperties>
</file>